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<sst xmlns="http://schemas.openxmlformats.org/spreadsheetml/2006/main" count="36" uniqueCount="36">
  <si>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</si>
  <si>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</si>
  <si>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</si>
  <si>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</si>
  <si>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</si>
  <si>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</si>
  <si>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</si>
  <si>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</si>
  <si>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</si>
  <si>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</si>
  <si>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</si>
  <si>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</si>
  <si>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</si>
  <si>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</si>
  <si>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</si>
  <si>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</si>
  <si>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</si>
  <si>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</si>
  <si>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</si>
  <si>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</si>
  <si>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</si>
  <si>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</si>
  <si>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</si>
  <si>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</si>
  <si>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</si>
  <si>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</si>
  <si>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</si>
  <si>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</si>
  <si>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</si>
  <si>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SUBSISTEMA DE PREPARATORIA ABIERTA Y TELEBACHILLERATO DEL ESTADO DE CHIHUAHUA</t>
  </si>
  <si>
    <t>Mtra. Almendra del Carmen Piñon Cano</t>
  </si>
  <si>
    <t xml:space="preserve">             C.P. Viena Georgina Covarrubias Ordóñez</t>
  </si>
  <si>
    <t>Directora Administrativa</t>
  </si>
  <si>
    <t xml:space="preserve">               Jefe Depto. de Recursos Financieros</t>
  </si>
  <si>
    <t>Bajo protesta de decir la verdad declaramos que los Estados Financieros y sus Notas son razonablemente correctos y responsabilidad del emisor.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</si>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</sst>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B5" sqref="B5:B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7109375" style="13" bestFit="1" customWidth="1"/>
    <col min="4" max="4" width="16.28515625" style="13" bestFit="1" customWidth="1"/>
    <col min="5" max="5" width="15" style="13" customWidth="1"/>
    <col min="6" max="7" width="16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35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79269474.569999993</v>
      </c>
      <c r="D8" s="7">
        <f>SUM(D10,D19)</f>
        <v>446792786.43000001</v>
      </c>
      <c r="E8" s="7">
        <f>SUM(E10,E19)</f>
        <v>454176616.38999999</v>
      </c>
      <c r="F8" s="7">
        <f>C8+D8-E8</f>
        <v>71885644.610000014</v>
      </c>
      <c r="G8" s="7">
        <f>F8-C8</f>
        <v>-7383829.9599999785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105875667.27</v>
      </c>
      <c r="D10" s="7">
        <f>SUM(D11:D17)</f>
        <v>441360782.51999998</v>
      </c>
      <c r="E10" s="7">
        <f>SUM(E11:E17)</f>
        <v>453429897.56</v>
      </c>
      <c r="F10" s="7">
        <f t="shared" ref="F10:F17" si="0">C10+D10-E10</f>
        <v>93806552.229999959</v>
      </c>
      <c r="G10" s="7">
        <f t="shared" ref="G10:G17" si="1">F10-C10</f>
        <v>-12069115.040000036</v>
      </c>
    </row>
    <row r="11" spans="2:7" x14ac:dyDescent="0.2">
      <c r="B11" s="3" t="s">
        <v>6</v>
      </c>
      <c r="C11" s="8">
        <v>66731400.5</v>
      </c>
      <c r="D11" s="8">
        <v>437932796.07999998</v>
      </c>
      <c r="E11" s="8">
        <v>440544448.83999997</v>
      </c>
      <c r="F11" s="12">
        <f t="shared" si="0"/>
        <v>64119747.74000001</v>
      </c>
      <c r="G11" s="12">
        <f t="shared" si="1"/>
        <v>-2611652.7599999905</v>
      </c>
    </row>
    <row r="12" spans="2:7" x14ac:dyDescent="0.2">
      <c r="B12" s="3" t="s">
        <v>7</v>
      </c>
      <c r="C12" s="8">
        <v>39144266.769999996</v>
      </c>
      <c r="D12" s="8">
        <v>3427986.44</v>
      </c>
      <c r="E12" s="8">
        <v>12885448.720000001</v>
      </c>
      <c r="F12" s="12">
        <f t="shared" si="0"/>
        <v>29686804.489999995</v>
      </c>
      <c r="G12" s="12">
        <f t="shared" si="1"/>
        <v>-9457462.2800000012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-26606192.699999999</v>
      </c>
      <c r="D19" s="7">
        <f>SUM(D20:D28)</f>
        <v>5432003.9100000001</v>
      </c>
      <c r="E19" s="7">
        <f>SUM(E20:E28)</f>
        <v>746718.83</v>
      </c>
      <c r="F19" s="7">
        <f t="shared" ref="F19:F28" si="2">C19+D19-E19</f>
        <v>-21920907.619999997</v>
      </c>
      <c r="G19" s="7">
        <f t="shared" ref="G19:G28" si="3">F19-C19</f>
        <v>4685285.0800000019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5246000</v>
      </c>
      <c r="E22" s="8">
        <v>0</v>
      </c>
      <c r="F22" s="12">
        <f t="shared" si="2"/>
        <v>5246000</v>
      </c>
      <c r="G22" s="12">
        <f t="shared" si="3"/>
        <v>5246000</v>
      </c>
    </row>
    <row r="23" spans="1:7" x14ac:dyDescent="0.2">
      <c r="B23" s="3" t="s">
        <v>18</v>
      </c>
      <c r="C23" s="8">
        <v>16636924.870000001</v>
      </c>
      <c r="D23" s="8">
        <v>79225.399999999994</v>
      </c>
      <c r="E23" s="8">
        <v>0</v>
      </c>
      <c r="F23" s="12">
        <f t="shared" si="2"/>
        <v>16716150.270000001</v>
      </c>
      <c r="G23" s="12">
        <f t="shared" si="3"/>
        <v>79225.400000000373</v>
      </c>
    </row>
    <row r="24" spans="1:7" x14ac:dyDescent="0.2">
      <c r="B24" s="3" t="s">
        <v>19</v>
      </c>
      <c r="C24" s="8">
        <v>1377901.78</v>
      </c>
      <c r="D24" s="8">
        <v>106728.51</v>
      </c>
      <c r="E24" s="8">
        <v>0</v>
      </c>
      <c r="F24" s="12">
        <f t="shared" si="2"/>
        <v>1484630.29</v>
      </c>
      <c r="G24" s="12">
        <f t="shared" si="3"/>
        <v>106728.51000000001</v>
      </c>
    </row>
    <row r="25" spans="1:7" ht="24" x14ac:dyDescent="0.2">
      <c r="B25" s="3" t="s">
        <v>20</v>
      </c>
      <c r="C25" s="8">
        <v>-15856851.920000002</v>
      </c>
      <c r="D25" s="8">
        <v>50</v>
      </c>
      <c r="E25" s="8">
        <f>491482.72+255236.11</f>
        <v>746718.83</v>
      </c>
      <c r="F25" s="12">
        <f t="shared" si="2"/>
        <v>-16603520.750000002</v>
      </c>
      <c r="G25" s="12">
        <f t="shared" si="3"/>
        <v>-746668.83000000007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-28764167.43</v>
      </c>
      <c r="D27" s="8">
        <v>0</v>
      </c>
      <c r="E27" s="8">
        <v>0</v>
      </c>
      <c r="F27" s="12">
        <f t="shared" si="2"/>
        <v>-28764167.43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21" t="s">
        <v>34</v>
      </c>
    </row>
    <row r="32" spans="1:7" s="18" customFormat="1" x14ac:dyDescent="0.2"/>
    <row r="33" spans="2:7" s="18" customFormat="1" x14ac:dyDescent="0.2"/>
    <row r="34" spans="2:7" s="18" customFormat="1" x14ac:dyDescent="0.2"/>
    <row r="35" spans="2:7" s="18" customFormat="1" x14ac:dyDescent="0.2"/>
    <row r="36" spans="2:7" s="18" customFormat="1" x14ac:dyDescent="0.2">
      <c r="B36" s="19"/>
      <c r="E36" s="19"/>
      <c r="F36" s="19"/>
      <c r="G36" s="19"/>
    </row>
    <row r="37" spans="2:7" s="18" customFormat="1" x14ac:dyDescent="0.2">
      <c r="B37" s="20" t="s">
        <v>30</v>
      </c>
      <c r="E37" s="18" t="s">
        <v>31</v>
      </c>
    </row>
    <row r="38" spans="2:7" s="18" customFormat="1" x14ac:dyDescent="0.2">
      <c r="B38" s="20" t="s">
        <v>32</v>
      </c>
      <c r="E38" s="18" t="s">
        <v>33</v>
      </c>
    </row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2022-10-20T16:47:07Z</cp:lastPrinted>
  <dcterms:created xsi:type="dcterms:W3CDTF">2019-12-03T19:14:48Z</dcterms:created>
  <dcterms:modified xsi:type="dcterms:W3CDTF">2023-01-19T16:04:37Z</dcterms:modified>
</cp:coreProperties>
</file>